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a_a\Downloads\"/>
    </mc:Choice>
  </mc:AlternateContent>
  <bookViews>
    <workbookView xWindow="0" yWindow="0" windowWidth="1932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5" i="1"/>
  <c r="E20" i="1"/>
  <c r="E19" i="1"/>
  <c r="E18" i="1"/>
  <c r="E4" i="1"/>
  <c r="D14" i="1"/>
  <c r="E5" i="1"/>
  <c r="E6" i="1"/>
  <c r="E7" i="1"/>
  <c r="E8" i="1"/>
  <c r="E9" i="1"/>
  <c r="E10" i="1"/>
  <c r="E11" i="1"/>
  <c r="E12" i="1"/>
  <c r="E13" i="1"/>
  <c r="E14" i="1"/>
  <c r="E16" i="1"/>
  <c r="E3" i="1"/>
  <c r="E24" i="1" l="1"/>
  <c r="E26" i="1" s="1"/>
</calcChain>
</file>

<file path=xl/sharedStrings.xml><?xml version="1.0" encoding="utf-8"?>
<sst xmlns="http://schemas.openxmlformats.org/spreadsheetml/2006/main" count="34" uniqueCount="32">
  <si>
    <t>№ 
п/п</t>
  </si>
  <si>
    <t>Всього: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</si>
  <si>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</si>
  <si>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</si>
  <si>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</si>
  <si>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</si>
  <si>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</si>
  <si>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</si>
  <si>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</si>
  <si>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</si>
  <si>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Стрічка світлодіодна RGB (1м)</t>
  </si>
  <si>
    <t>Конектор до світлодіодної стрічки (1шт)</t>
  </si>
  <si>
    <t>Перетворювач напруги Светкомплект 12 В 150 Вт (1шт)</t>
  </si>
  <si>
    <t>Контроллер RGB 18А (1шт)</t>
  </si>
  <si>
    <t>Кабель 2*0,75 (м)</t>
  </si>
  <si>
    <t>Профіль алюмінієвий для світлодіодної стрічки (1шт/2м)</t>
  </si>
  <si>
    <t>Акрил молочний 6мм лист 2000*3000мм (1шт)</t>
  </si>
  <si>
    <t>Проф. труба металева 50х50х2 (1шт/2м)</t>
  </si>
  <si>
    <t>Ґрунт-емаль 3 в 1 мат (1шт/2,5 кг)</t>
  </si>
  <si>
    <t>Електроди (1 пач./5кг)</t>
  </si>
  <si>
    <t>Гвинти + гайки м8 (1 комплект)</t>
  </si>
  <si>
    <t>Клей акрифікс 190 (1л)</t>
  </si>
  <si>
    <t>Зварювальні роботи (1шт)</t>
  </si>
  <si>
    <t>Склеювання ламелей (1шт)</t>
  </si>
  <si>
    <t>Монтаж підсвітки (1шт)</t>
  </si>
  <si>
    <t>Непередбачені 
витрати: зміна ціни матеріалу, перевезення, робота електрика, можливі бетонні роботи.</t>
  </si>
  <si>
    <t>Малярні роботи (1шт)</t>
  </si>
  <si>
    <t>Труба технічна 20мм (1м)</t>
  </si>
  <si>
    <t>Установка лавок (підключення, прокладка кабелю живлення, земельні роботи) (1шт)</t>
  </si>
  <si>
    <t>Розробка проектно-кошторисної документації</t>
  </si>
  <si>
    <t>Експертиза проектно-кошторисної документації</t>
  </si>
  <si>
    <t>Здійснення технічного нагляду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</si>
</sst>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3" fontId="0" fillId="0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10" workbookViewId="0">
      <selection activeCell="G30" sqref="G30"/>
    </sheetView>
  </sheetViews>
  <sheetFormatPr defaultRowHeight="15" x14ac:dyDescent="0.25"/>
  <cols>
    <col min="1" max="1" width="3.7109375" customWidth="1"/>
    <col min="2" max="2" width="56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20" t="s">
        <v>6</v>
      </c>
      <c r="D1" s="21"/>
      <c r="E1" s="22"/>
      <c r="F1" s="23" t="s">
        <v>7</v>
      </c>
      <c r="G1" s="24"/>
      <c r="H1" s="25"/>
    </row>
    <row r="2" spans="1:8" s="8" customFormat="1" ht="36.75" thickBot="1" x14ac:dyDescent="0.25">
      <c r="A2" s="9" t="s">
        <v>0</v>
      </c>
      <c r="B2" s="17" t="s">
        <v>9</v>
      </c>
      <c r="C2" s="18" t="s">
        <v>4</v>
      </c>
      <c r="D2" s="6" t="s">
        <v>3</v>
      </c>
      <c r="E2" s="7" t="s">
        <v>8</v>
      </c>
      <c r="F2" s="18" t="s">
        <v>4</v>
      </c>
      <c r="G2" s="6" t="s">
        <v>5</v>
      </c>
      <c r="H2" s="7" t="s">
        <v>8</v>
      </c>
    </row>
    <row r="3" spans="1:8" x14ac:dyDescent="0.25">
      <c r="A3" s="4">
        <v>1</v>
      </c>
      <c r="B3" s="4" t="s">
        <v>16</v>
      </c>
      <c r="C3" s="4">
        <v>9</v>
      </c>
      <c r="D3" s="4">
        <v>8400</v>
      </c>
      <c r="E3" s="5">
        <f>D3*C3</f>
        <v>75600</v>
      </c>
      <c r="F3" s="3"/>
      <c r="G3" s="4"/>
      <c r="H3" s="4"/>
    </row>
    <row r="4" spans="1:8" x14ac:dyDescent="0.25">
      <c r="A4" s="4">
        <v>2</v>
      </c>
      <c r="B4" s="4" t="s">
        <v>21</v>
      </c>
      <c r="C4" s="4">
        <v>10</v>
      </c>
      <c r="D4" s="4">
        <v>1080</v>
      </c>
      <c r="E4" s="5">
        <f>D4*C4</f>
        <v>10800</v>
      </c>
      <c r="F4" s="3"/>
      <c r="G4" s="4"/>
      <c r="H4" s="4"/>
    </row>
    <row r="5" spans="1:8" x14ac:dyDescent="0.25">
      <c r="A5" s="4">
        <v>3</v>
      </c>
      <c r="B5" s="10" t="s">
        <v>10</v>
      </c>
      <c r="C5" s="10">
        <v>132</v>
      </c>
      <c r="D5" s="10">
        <v>134.24</v>
      </c>
      <c r="E5" s="5">
        <f t="shared" ref="E5:E20" si="0">D5*C5</f>
        <v>17719.68</v>
      </c>
      <c r="F5" s="12"/>
      <c r="G5" s="10"/>
      <c r="H5" s="10"/>
    </row>
    <row r="6" spans="1:8" x14ac:dyDescent="0.25">
      <c r="A6" s="4">
        <v>4</v>
      </c>
      <c r="B6" s="19" t="s">
        <v>11</v>
      </c>
      <c r="C6" s="10">
        <v>48</v>
      </c>
      <c r="D6" s="10">
        <v>16.98</v>
      </c>
      <c r="E6" s="5">
        <f t="shared" si="0"/>
        <v>815.04</v>
      </c>
      <c r="F6" s="12"/>
      <c r="G6" s="10"/>
      <c r="H6" s="10"/>
    </row>
    <row r="7" spans="1:8" x14ac:dyDescent="0.25">
      <c r="A7" s="4">
        <v>5</v>
      </c>
      <c r="B7" s="10" t="s">
        <v>12</v>
      </c>
      <c r="C7" s="10">
        <v>12</v>
      </c>
      <c r="D7" s="10">
        <v>649.15</v>
      </c>
      <c r="E7" s="5">
        <f t="shared" si="0"/>
        <v>7789.7999999999993</v>
      </c>
      <c r="F7" s="12"/>
      <c r="G7" s="10"/>
      <c r="H7" s="10"/>
    </row>
    <row r="8" spans="1:8" x14ac:dyDescent="0.25">
      <c r="A8" s="4">
        <v>6</v>
      </c>
      <c r="B8" s="10" t="s">
        <v>13</v>
      </c>
      <c r="C8" s="10">
        <v>12</v>
      </c>
      <c r="D8" s="10">
        <v>396.06</v>
      </c>
      <c r="E8" s="5">
        <f t="shared" si="0"/>
        <v>4752.72</v>
      </c>
      <c r="F8" s="12"/>
      <c r="G8" s="10"/>
      <c r="H8" s="10"/>
    </row>
    <row r="9" spans="1:8" x14ac:dyDescent="0.25">
      <c r="A9" s="4">
        <v>7</v>
      </c>
      <c r="B9" s="10" t="s">
        <v>14</v>
      </c>
      <c r="C9" s="10">
        <v>480</v>
      </c>
      <c r="D9" s="10">
        <v>8.8800000000000008</v>
      </c>
      <c r="E9" s="5">
        <f t="shared" si="0"/>
        <v>4262.4000000000005</v>
      </c>
      <c r="F9" s="12"/>
      <c r="G9" s="10"/>
      <c r="H9" s="10"/>
    </row>
    <row r="10" spans="1:8" x14ac:dyDescent="0.25">
      <c r="A10" s="4">
        <v>8</v>
      </c>
      <c r="B10" s="19" t="s">
        <v>15</v>
      </c>
      <c r="C10" s="10">
        <v>60</v>
      </c>
      <c r="D10" s="10">
        <v>126.85</v>
      </c>
      <c r="E10" s="5">
        <f t="shared" si="0"/>
        <v>7611</v>
      </c>
      <c r="F10" s="12"/>
      <c r="G10" s="10"/>
      <c r="H10" s="10"/>
    </row>
    <row r="11" spans="1:8" x14ac:dyDescent="0.25">
      <c r="A11" s="4">
        <v>9</v>
      </c>
      <c r="B11" s="10" t="s">
        <v>17</v>
      </c>
      <c r="C11" s="10">
        <v>72</v>
      </c>
      <c r="D11" s="10">
        <v>156.84</v>
      </c>
      <c r="E11" s="5">
        <f t="shared" si="0"/>
        <v>11292.48</v>
      </c>
      <c r="F11" s="12"/>
      <c r="G11" s="10"/>
      <c r="H11" s="10"/>
    </row>
    <row r="12" spans="1:8" x14ac:dyDescent="0.25">
      <c r="A12" s="4">
        <v>10</v>
      </c>
      <c r="B12" s="10" t="s">
        <v>18</v>
      </c>
      <c r="C12" s="10">
        <v>3</v>
      </c>
      <c r="D12" s="10">
        <v>334.14</v>
      </c>
      <c r="E12" s="5">
        <f t="shared" si="0"/>
        <v>1002.42</v>
      </c>
      <c r="F12" s="12"/>
      <c r="G12" s="10"/>
      <c r="H12" s="10"/>
    </row>
    <row r="13" spans="1:8" x14ac:dyDescent="0.25">
      <c r="A13" s="4">
        <v>11</v>
      </c>
      <c r="B13" s="10" t="s">
        <v>19</v>
      </c>
      <c r="C13" s="10">
        <v>1</v>
      </c>
      <c r="D13" s="10">
        <v>323.27999999999997</v>
      </c>
      <c r="E13" s="5">
        <f t="shared" si="0"/>
        <v>323.27999999999997</v>
      </c>
      <c r="F13" s="12"/>
      <c r="G13" s="10"/>
      <c r="H13" s="10"/>
    </row>
    <row r="14" spans="1:8" x14ac:dyDescent="0.25">
      <c r="A14" s="4">
        <v>12</v>
      </c>
      <c r="B14" s="10" t="s">
        <v>20</v>
      </c>
      <c r="C14" s="10">
        <v>240</v>
      </c>
      <c r="D14" s="10">
        <f>14.7+0.7</f>
        <v>15.399999999999999</v>
      </c>
      <c r="E14" s="5">
        <f t="shared" si="0"/>
        <v>3695.9999999999995</v>
      </c>
      <c r="F14" s="12"/>
      <c r="G14" s="10"/>
      <c r="H14" s="10"/>
    </row>
    <row r="15" spans="1:8" x14ac:dyDescent="0.25">
      <c r="A15" s="4">
        <v>13</v>
      </c>
      <c r="B15" s="10" t="s">
        <v>27</v>
      </c>
      <c r="C15" s="10">
        <v>200</v>
      </c>
      <c r="D15" s="10">
        <v>4.5</v>
      </c>
      <c r="E15" s="5">
        <f>D15*C15</f>
        <v>900</v>
      </c>
      <c r="F15" s="12"/>
      <c r="G15" s="10"/>
      <c r="H15" s="10"/>
    </row>
    <row r="16" spans="1:8" x14ac:dyDescent="0.25">
      <c r="A16" s="4">
        <v>14</v>
      </c>
      <c r="B16" s="10" t="s">
        <v>22</v>
      </c>
      <c r="C16" s="10">
        <v>12</v>
      </c>
      <c r="D16" s="10">
        <v>1800</v>
      </c>
      <c r="E16" s="5">
        <f t="shared" si="0"/>
        <v>21600</v>
      </c>
      <c r="F16" s="12"/>
      <c r="G16" s="10"/>
      <c r="H16" s="10"/>
    </row>
    <row r="17" spans="1:8" x14ac:dyDescent="0.25">
      <c r="A17" s="4">
        <v>15</v>
      </c>
      <c r="B17" s="10" t="s">
        <v>26</v>
      </c>
      <c r="C17" s="10">
        <v>12</v>
      </c>
      <c r="D17" s="10">
        <v>920</v>
      </c>
      <c r="E17" s="5">
        <f t="shared" si="0"/>
        <v>11040</v>
      </c>
      <c r="F17" s="12"/>
      <c r="G17" s="10"/>
      <c r="H17" s="10"/>
    </row>
    <row r="18" spans="1:8" x14ac:dyDescent="0.25">
      <c r="A18" s="4">
        <v>16</v>
      </c>
      <c r="B18" s="10" t="s">
        <v>23</v>
      </c>
      <c r="C18" s="10">
        <v>60</v>
      </c>
      <c r="D18" s="10">
        <v>1280</v>
      </c>
      <c r="E18" s="5">
        <f t="shared" si="0"/>
        <v>76800</v>
      </c>
      <c r="F18" s="12"/>
      <c r="G18" s="10"/>
      <c r="H18" s="10"/>
    </row>
    <row r="19" spans="1:8" x14ac:dyDescent="0.25">
      <c r="A19" s="4">
        <v>17</v>
      </c>
      <c r="B19" s="10" t="s">
        <v>24</v>
      </c>
      <c r="C19" s="10">
        <v>12</v>
      </c>
      <c r="D19" s="10">
        <v>480</v>
      </c>
      <c r="E19" s="5">
        <f t="shared" si="0"/>
        <v>5760</v>
      </c>
      <c r="F19" s="12"/>
      <c r="G19" s="10"/>
      <c r="H19" s="10"/>
    </row>
    <row r="20" spans="1:8" ht="30" x14ac:dyDescent="0.25">
      <c r="A20" s="4">
        <v>18</v>
      </c>
      <c r="B20" s="19" t="s">
        <v>28</v>
      </c>
      <c r="C20" s="10">
        <v>12</v>
      </c>
      <c r="D20" s="10">
        <v>2400</v>
      </c>
      <c r="E20" s="5">
        <f t="shared" si="0"/>
        <v>28800</v>
      </c>
      <c r="F20" s="12"/>
      <c r="G20" s="10"/>
      <c r="H20" s="10"/>
    </row>
    <row r="21" spans="1:8" x14ac:dyDescent="0.25">
      <c r="A21" s="4"/>
      <c r="B21" s="19" t="s">
        <v>29</v>
      </c>
      <c r="C21" s="10"/>
      <c r="D21" s="10"/>
      <c r="E21" s="5"/>
      <c r="F21" s="12"/>
      <c r="G21" s="10"/>
      <c r="H21" s="26">
        <v>40000</v>
      </c>
    </row>
    <row r="22" spans="1:8" x14ac:dyDescent="0.25">
      <c r="A22" s="4"/>
      <c r="B22" s="19" t="s">
        <v>30</v>
      </c>
      <c r="C22" s="10"/>
      <c r="D22" s="10"/>
      <c r="E22" s="5"/>
      <c r="F22" s="12"/>
      <c r="G22" s="10"/>
      <c r="H22" s="26">
        <v>4000</v>
      </c>
    </row>
    <row r="23" spans="1:8" x14ac:dyDescent="0.25">
      <c r="A23" s="4"/>
      <c r="B23" s="19" t="s">
        <v>31</v>
      </c>
      <c r="C23" s="10"/>
      <c r="D23" s="10"/>
      <c r="E23" s="5"/>
      <c r="F23" s="12"/>
      <c r="G23" s="10"/>
      <c r="H23" s="26">
        <v>10000</v>
      </c>
    </row>
    <row r="24" spans="1:8" ht="15.75" x14ac:dyDescent="0.25">
      <c r="A24" s="13"/>
      <c r="B24" s="15" t="s">
        <v>1</v>
      </c>
      <c r="C24" s="10"/>
      <c r="D24" s="10"/>
      <c r="E24" s="11">
        <f>SUM(E3:E20)</f>
        <v>290564.82</v>
      </c>
      <c r="F24" s="12"/>
      <c r="G24" s="10"/>
      <c r="H24" s="10"/>
    </row>
    <row r="25" spans="1:8" ht="41.25" customHeight="1" x14ac:dyDescent="0.25">
      <c r="A25" s="14"/>
      <c r="B25" s="16" t="s">
        <v>25</v>
      </c>
      <c r="C25" s="10"/>
      <c r="D25" s="10"/>
      <c r="E25" s="11">
        <v>40000</v>
      </c>
      <c r="F25" s="12"/>
      <c r="G25" s="10"/>
      <c r="H25" s="26">
        <v>70000</v>
      </c>
    </row>
    <row r="26" spans="1:8" ht="15.75" x14ac:dyDescent="0.25">
      <c r="A26" s="13"/>
      <c r="B26" s="15" t="s">
        <v>2</v>
      </c>
      <c r="C26" s="10"/>
      <c r="D26" s="10"/>
      <c r="E26" s="11">
        <f>SUM(E24:E25)</f>
        <v>330564.82</v>
      </c>
      <c r="F26" s="12"/>
      <c r="G26" s="10"/>
      <c r="H26" s="26">
        <v>454564</v>
      </c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Моша Андрій Михайлович</cp:lastModifiedBy>
  <cp:lastPrinted>2016-09-24T18:37:54Z</cp:lastPrinted>
  <dcterms:created xsi:type="dcterms:W3CDTF">2016-09-21T11:18:44Z</dcterms:created>
  <dcterms:modified xsi:type="dcterms:W3CDTF">2018-11-15T15:07:43Z</dcterms:modified>
</cp:coreProperties>
</file>