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540" windowWidth="14805" windowHeight="8010" activeTab="0"/>
  </bookViews>
  <sheets>
    <sheet name="Аркуш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<sst xmlns="http://schemas.openxmlformats.org/spreadsheetml/2006/main" count="22" uniqueCount="22">
  <si>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з/п</t>
  </si>
  <si>
    <t>Перелік видатків</t>
  </si>
  <si>
    <t>Кількість</t>
  </si>
  <si>
    <t>Схематичний малюнок</t>
  </si>
  <si>
    <t>Гойдалка подвійна метал</t>
  </si>
  <si>
    <t>Балансир стандарт (2200)</t>
  </si>
  <si>
    <t xml:space="preserve">Лавка без спинки </t>
  </si>
  <si>
    <t>Спортивний комплекс "шкільний-1"</t>
  </si>
  <si>
    <t>Орієнтовна вартість, грн</t>
  </si>
  <si>
    <t>Монтажні роботи</t>
  </si>
  <si>
    <t>Смітник малий (на стійках-бетон)</t>
  </si>
  <si>
    <t>Сума, грн</t>
  </si>
  <si>
    <t>Разом :</t>
  </si>
  <si>
    <t>Ігровий комплекс "2 башти" без даху</t>
  </si>
  <si>
    <t>Гойдалка подвійна на ланцюгах (металеве крісло)</t>
  </si>
  <si>
    <t>Пісочниця велика (2500)</t>
  </si>
  <si>
    <t>Карусель велика з кермом</t>
  </si>
  <si>
    <t xml:space="preserve">Турнік подвійний+одинарна шведська стінка </t>
  </si>
  <si>
    <t>Бруси комбі (2000мм)</t>
  </si>
  <si>
    <t>Орієнтовна,  загальна вартість облаштування універсального ігрового-спортивного майданчика по проекту "Спортивна родина"</t>
  </si>
  <si>
    <t>Проектні роботи                10 %</t>
  </si>
  <si>
    <t>Інфляція та непередбачувані витрати                   10 %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</si>
</sst>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i/>
      <sz val="14"/>
      <color indexed="8"/>
      <name val="Calibri"/>
      <family val="2"/>
    </font>
    <font>
      <b/>
      <sz val="16"/>
      <name val="Times New Roman"/>
      <family val="1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0"/>
      <color rgb="FF333333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4" fillId="0" borderId="11" xfId="48" applyFont="1" applyFill="1" applyBorder="1" applyAlignment="1">
      <alignment horizontal="center" vertical="center" wrapText="1"/>
      <protection/>
    </xf>
    <xf numFmtId="0" fontId="4" fillId="0" borderId="11" xfId="48" applyFont="1" applyBorder="1" applyAlignment="1">
      <alignment horizontal="center" vertical="center" wrapText="1"/>
      <protection/>
    </xf>
    <xf numFmtId="2" fontId="43" fillId="0" borderId="12" xfId="0" applyNumberFormat="1" applyFont="1" applyBorder="1" applyAlignment="1">
      <alignment horizontal="center" vertical="center" wrapText="1"/>
    </xf>
    <xf numFmtId="2" fontId="42" fillId="0" borderId="13" xfId="0" applyNumberFormat="1" applyFont="1" applyBorder="1" applyAlignment="1">
      <alignment horizontal="center" vertical="center" wrapText="1"/>
    </xf>
    <xf numFmtId="2" fontId="4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48" applyFont="1" applyFill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2" fontId="4" fillId="0" borderId="20" xfId="48" applyNumberFormat="1" applyFont="1" applyFill="1" applyBorder="1" applyAlignment="1">
      <alignment horizontal="center" vertical="center" wrapText="1"/>
      <protection/>
    </xf>
    <xf numFmtId="2" fontId="4" fillId="0" borderId="21" xfId="48" applyNumberFormat="1" applyFont="1" applyFill="1" applyBorder="1" applyAlignment="1">
      <alignment horizontal="center" vertical="center" wrapText="1"/>
      <protection/>
    </xf>
    <xf numFmtId="2" fontId="4" fillId="0" borderId="11" xfId="48" applyNumberFormat="1" applyFont="1" applyFill="1" applyBorder="1" applyAlignment="1">
      <alignment horizontal="center" vertical="center" wrapText="1"/>
      <protection/>
    </xf>
    <xf numFmtId="1" fontId="4" fillId="0" borderId="11" xfId="48" applyNumberFormat="1" applyFont="1" applyFill="1" applyBorder="1" applyAlignment="1">
      <alignment horizontal="center" vertical="center" wrapText="1"/>
      <protection/>
    </xf>
    <xf numFmtId="1" fontId="4" fillId="0" borderId="18" xfId="48" applyNumberFormat="1" applyFont="1" applyFill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left" vertical="center" wrapText="1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2" fontId="7" fillId="0" borderId="2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31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10</xdr:row>
      <xdr:rowOff>28575</xdr:rowOff>
    </xdr:from>
    <xdr:to>
      <xdr:col>2</xdr:col>
      <xdr:colOff>1209675</xdr:colOff>
      <xdr:row>10</xdr:row>
      <xdr:rowOff>1009650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09637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12</xdr:row>
      <xdr:rowOff>95250</xdr:rowOff>
    </xdr:from>
    <xdr:to>
      <xdr:col>2</xdr:col>
      <xdr:colOff>1247775</xdr:colOff>
      <xdr:row>12</xdr:row>
      <xdr:rowOff>1076325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1372850"/>
          <a:ext cx="923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13</xdr:row>
      <xdr:rowOff>57150</xdr:rowOff>
    </xdr:from>
    <xdr:to>
      <xdr:col>2</xdr:col>
      <xdr:colOff>1143000</xdr:colOff>
      <xdr:row>13</xdr:row>
      <xdr:rowOff>981075</xdr:rowOff>
    </xdr:to>
    <xdr:pic>
      <xdr:nvPicPr>
        <xdr:cNvPr id="3" name="Рисунок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12439650"/>
          <a:ext cx="542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6</xdr:row>
      <xdr:rowOff>104775</xdr:rowOff>
    </xdr:from>
    <xdr:to>
      <xdr:col>2</xdr:col>
      <xdr:colOff>1295400</xdr:colOff>
      <xdr:row>6</xdr:row>
      <xdr:rowOff>1009650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4752975"/>
          <a:ext cx="1104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4</xdr:row>
      <xdr:rowOff>28575</xdr:rowOff>
    </xdr:from>
    <xdr:to>
      <xdr:col>2</xdr:col>
      <xdr:colOff>1238250</xdr:colOff>
      <xdr:row>4</xdr:row>
      <xdr:rowOff>942975</xdr:rowOff>
    </xdr:to>
    <xdr:pic>
      <xdr:nvPicPr>
        <xdr:cNvPr id="5" name="Рисунок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2466975"/>
          <a:ext cx="819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5</xdr:row>
      <xdr:rowOff>85725</xdr:rowOff>
    </xdr:from>
    <xdr:to>
      <xdr:col>2</xdr:col>
      <xdr:colOff>1228725</xdr:colOff>
      <xdr:row>5</xdr:row>
      <xdr:rowOff>990600</xdr:rowOff>
    </xdr:to>
    <xdr:pic>
      <xdr:nvPicPr>
        <xdr:cNvPr id="6" name="Рисунок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76700" y="362902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7</xdr:row>
      <xdr:rowOff>276225</xdr:rowOff>
    </xdr:from>
    <xdr:to>
      <xdr:col>2</xdr:col>
      <xdr:colOff>1390650</xdr:colOff>
      <xdr:row>7</xdr:row>
      <xdr:rowOff>1009650</xdr:rowOff>
    </xdr:to>
    <xdr:pic>
      <xdr:nvPicPr>
        <xdr:cNvPr id="7" name="Рисунок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24300" y="6029325"/>
          <a:ext cx="1133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11</xdr:row>
      <xdr:rowOff>152400</xdr:rowOff>
    </xdr:from>
    <xdr:to>
      <xdr:col>2</xdr:col>
      <xdr:colOff>1228725</xdr:colOff>
      <xdr:row>11</xdr:row>
      <xdr:rowOff>942975</xdr:rowOff>
    </xdr:to>
    <xdr:pic>
      <xdr:nvPicPr>
        <xdr:cNvPr id="8" name="Рисунок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52900" y="10325100"/>
          <a:ext cx="742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</xdr:row>
      <xdr:rowOff>57150</xdr:rowOff>
    </xdr:from>
    <xdr:to>
      <xdr:col>2</xdr:col>
      <xdr:colOff>1609725</xdr:colOff>
      <xdr:row>3</xdr:row>
      <xdr:rowOff>1076325</xdr:rowOff>
    </xdr:to>
    <xdr:pic>
      <xdr:nvPicPr>
        <xdr:cNvPr id="9" name="Рисунок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90950" y="1390650"/>
          <a:ext cx="14859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</xdr:row>
      <xdr:rowOff>95250</xdr:rowOff>
    </xdr:from>
    <xdr:to>
      <xdr:col>2</xdr:col>
      <xdr:colOff>1571625</xdr:colOff>
      <xdr:row>8</xdr:row>
      <xdr:rowOff>1076325</xdr:rowOff>
    </xdr:to>
    <xdr:pic>
      <xdr:nvPicPr>
        <xdr:cNvPr id="10" name="Рисунок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76650" y="6953250"/>
          <a:ext cx="1562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47625</xdr:rowOff>
    </xdr:from>
    <xdr:to>
      <xdr:col>2</xdr:col>
      <xdr:colOff>1257300</xdr:colOff>
      <xdr:row>9</xdr:row>
      <xdr:rowOff>1066800</xdr:rowOff>
    </xdr:to>
    <xdr:pic>
      <xdr:nvPicPr>
        <xdr:cNvPr id="11" name="Рисунок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9525" y="8010525"/>
          <a:ext cx="11049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55" zoomScaleNormal="55" zoomScalePageLayoutView="0" workbookViewId="0" topLeftCell="A1">
      <selection activeCell="N19" sqref="N19"/>
    </sheetView>
  </sheetViews>
  <sheetFormatPr defaultColWidth="9.140625" defaultRowHeight="15"/>
  <cols>
    <col min="1" max="1" width="7.7109375" style="1" customWidth="1"/>
    <col min="2" max="2" width="47.28125" style="1" customWidth="1"/>
    <col min="3" max="3" width="24.8515625" style="1" customWidth="1"/>
    <col min="4" max="4" width="16.28125" style="1" customWidth="1"/>
    <col min="5" max="5" width="13.00390625" style="1" customWidth="1"/>
    <col min="6" max="6" width="15.28125" style="1" customWidth="1"/>
    <col min="7" max="16384" width="9.140625" style="1" customWidth="1"/>
  </cols>
  <sheetData>
    <row r="1" spans="1:6" ht="51" customHeight="1">
      <c r="A1" s="30" t="s">
        <v>19</v>
      </c>
      <c r="B1" s="30"/>
      <c r="C1" s="30"/>
      <c r="D1" s="30"/>
      <c r="E1" s="30"/>
      <c r="F1" s="30"/>
    </row>
    <row r="2" ht="15.75" thickBot="1"/>
    <row r="3" spans="1:6" ht="38.25" thickBot="1">
      <c r="A3" s="2" t="s">
        <v>0</v>
      </c>
      <c r="B3" s="14" t="s">
        <v>1</v>
      </c>
      <c r="C3" s="11" t="s">
        <v>3</v>
      </c>
      <c r="D3" s="16" t="s">
        <v>8</v>
      </c>
      <c r="E3" s="11" t="s">
        <v>2</v>
      </c>
      <c r="F3" s="4" t="s">
        <v>11</v>
      </c>
    </row>
    <row r="4" spans="1:6" ht="87" customHeight="1">
      <c r="A4" s="12">
        <v>1</v>
      </c>
      <c r="B4" s="22" t="s">
        <v>13</v>
      </c>
      <c r="C4" s="23"/>
      <c r="D4" s="24">
        <v>25000</v>
      </c>
      <c r="E4" s="18">
        <v>1</v>
      </c>
      <c r="F4" s="9">
        <f>E4*D4</f>
        <v>25000</v>
      </c>
    </row>
    <row r="5" spans="1:6" ht="87" customHeight="1">
      <c r="A5" s="13">
        <v>2</v>
      </c>
      <c r="B5" s="25" t="s">
        <v>4</v>
      </c>
      <c r="C5" s="26"/>
      <c r="D5" s="27">
        <v>6200</v>
      </c>
      <c r="E5" s="19">
        <v>1</v>
      </c>
      <c r="F5" s="10">
        <f aca="true" t="shared" si="0" ref="F5:F14">E5*D5</f>
        <v>6200</v>
      </c>
    </row>
    <row r="6" spans="1:6" ht="87" customHeight="1">
      <c r="A6" s="13">
        <v>3</v>
      </c>
      <c r="B6" s="25" t="s">
        <v>14</v>
      </c>
      <c r="C6" s="6"/>
      <c r="D6" s="17">
        <v>5900</v>
      </c>
      <c r="E6" s="20">
        <v>1</v>
      </c>
      <c r="F6" s="10">
        <f t="shared" si="0"/>
        <v>5900</v>
      </c>
    </row>
    <row r="7" spans="1:6" ht="87" customHeight="1">
      <c r="A7" s="13">
        <v>4</v>
      </c>
      <c r="B7" s="25" t="s">
        <v>5</v>
      </c>
      <c r="C7" s="7"/>
      <c r="D7" s="17">
        <v>3200</v>
      </c>
      <c r="E7" s="19">
        <v>1</v>
      </c>
      <c r="F7" s="10">
        <f t="shared" si="0"/>
        <v>3200</v>
      </c>
    </row>
    <row r="8" spans="1:6" ht="87" customHeight="1">
      <c r="A8" s="13">
        <v>5</v>
      </c>
      <c r="B8" s="25" t="s">
        <v>15</v>
      </c>
      <c r="C8" s="6"/>
      <c r="D8" s="17">
        <v>4100</v>
      </c>
      <c r="E8" s="19">
        <v>1</v>
      </c>
      <c r="F8" s="10">
        <f t="shared" si="0"/>
        <v>4100</v>
      </c>
    </row>
    <row r="9" spans="1:6" ht="87" customHeight="1">
      <c r="A9" s="13">
        <v>6</v>
      </c>
      <c r="B9" s="25" t="s">
        <v>16</v>
      </c>
      <c r="C9" s="6"/>
      <c r="D9" s="17">
        <v>8200</v>
      </c>
      <c r="E9" s="19">
        <v>1</v>
      </c>
      <c r="F9" s="10">
        <f t="shared" si="0"/>
        <v>8200</v>
      </c>
    </row>
    <row r="10" spans="1:6" ht="87" customHeight="1">
      <c r="A10" s="13"/>
      <c r="B10" s="7" t="s">
        <v>7</v>
      </c>
      <c r="C10" s="6"/>
      <c r="D10" s="17">
        <v>15300</v>
      </c>
      <c r="E10" s="19">
        <v>1</v>
      </c>
      <c r="F10" s="10">
        <f>E10*D10</f>
        <v>15300</v>
      </c>
    </row>
    <row r="11" spans="1:6" ht="87" customHeight="1">
      <c r="A11" s="13"/>
      <c r="B11" s="25" t="s">
        <v>17</v>
      </c>
      <c r="C11" s="6"/>
      <c r="D11" s="17">
        <v>6500</v>
      </c>
      <c r="E11" s="19">
        <v>1</v>
      </c>
      <c r="F11" s="10">
        <f>E11*D11</f>
        <v>6500</v>
      </c>
    </row>
    <row r="12" spans="1:6" ht="87" customHeight="1">
      <c r="A12" s="13"/>
      <c r="B12" s="25" t="s">
        <v>18</v>
      </c>
      <c r="C12" s="6"/>
      <c r="D12" s="17">
        <v>2200</v>
      </c>
      <c r="E12" s="19">
        <v>1</v>
      </c>
      <c r="F12" s="10">
        <f>E12*D12</f>
        <v>2200</v>
      </c>
    </row>
    <row r="13" spans="1:6" ht="87" customHeight="1">
      <c r="A13" s="13">
        <v>7</v>
      </c>
      <c r="B13" s="25" t="s">
        <v>6</v>
      </c>
      <c r="C13" s="6"/>
      <c r="D13" s="27">
        <v>1200</v>
      </c>
      <c r="E13" s="20">
        <v>3</v>
      </c>
      <c r="F13" s="10">
        <f t="shared" si="0"/>
        <v>3600</v>
      </c>
    </row>
    <row r="14" spans="1:6" ht="87" customHeight="1" thickBot="1">
      <c r="A14" s="13">
        <v>8</v>
      </c>
      <c r="B14" s="28" t="s">
        <v>10</v>
      </c>
      <c r="C14" s="15"/>
      <c r="D14" s="29">
        <v>300</v>
      </c>
      <c r="E14" s="21">
        <v>2</v>
      </c>
      <c r="F14" s="10">
        <f t="shared" si="0"/>
        <v>600</v>
      </c>
    </row>
    <row r="15" spans="1:8" ht="23.25" customHeight="1">
      <c r="A15" s="33">
        <v>9</v>
      </c>
      <c r="B15" s="35" t="s">
        <v>9</v>
      </c>
      <c r="C15" s="36"/>
      <c r="D15" s="36"/>
      <c r="E15" s="37"/>
      <c r="F15" s="33">
        <v>17000</v>
      </c>
      <c r="H15" s="5"/>
    </row>
    <row r="16" spans="1:6" ht="23.25" customHeight="1">
      <c r="A16" s="34">
        <v>10</v>
      </c>
      <c r="B16" s="38" t="s">
        <v>20</v>
      </c>
      <c r="C16" s="39"/>
      <c r="D16" s="39"/>
      <c r="E16" s="40"/>
      <c r="F16" s="34">
        <v>9780</v>
      </c>
    </row>
    <row r="17" spans="1:6" ht="23.25" customHeight="1">
      <c r="A17" s="34">
        <v>11</v>
      </c>
      <c r="B17" s="38" t="s">
        <v>21</v>
      </c>
      <c r="C17" s="39"/>
      <c r="D17" s="39"/>
      <c r="E17" s="40"/>
      <c r="F17" s="34">
        <v>9780</v>
      </c>
    </row>
    <row r="18" spans="1:6" ht="28.5" customHeight="1" thickBot="1">
      <c r="A18" s="32"/>
      <c r="B18" s="3"/>
      <c r="C18" s="3"/>
      <c r="D18" s="31" t="s">
        <v>12</v>
      </c>
      <c r="E18" s="31"/>
      <c r="F18" s="8">
        <f>SUM(F4:F15)+F16+F17</f>
        <v>117360</v>
      </c>
    </row>
    <row r="21" spans="4:5" ht="15">
      <c r="D21" s="5"/>
      <c r="E21" s="5"/>
    </row>
  </sheetData>
  <sheetProtection/>
  <mergeCells count="5">
    <mergeCell ref="A1:F1"/>
    <mergeCell ref="D18:E18"/>
    <mergeCell ref="B15:E15"/>
    <mergeCell ref="B16:E16"/>
    <mergeCell ref="B17:E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2017-08-14T13:45:50Z</dcterms:modified>
  <cp:category/>
  <cp:version/>
  <cp:contentType/>
  <cp:contentStatus/>
</cp:coreProperties>
</file>